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采购清单" sheetId="7" r:id="rId1"/>
  </sheets>
  <definedNames>
    <definedName name="_xlnm.Print_Titles" localSheetId="0">采购清单!$1:$3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<sst xmlns="http://schemas.openxmlformats.org/spreadsheetml/2006/main" count="31" uniqueCount="25">
  <si>
    <t>东至至鄱阳高速公路安徽段东至管理分中心项目、G0321德州至上饶高速公路祁门至皖赣界段房建工程项目电器采购及安装项目（01包）</t>
  </si>
  <si>
    <t>序号</t>
  </si>
  <si>
    <t>名称</t>
  </si>
  <si>
    <t>参数及规格</t>
  </si>
  <si>
    <t>单位</t>
  </si>
  <si>
    <t>数量</t>
  </si>
  <si>
    <t>含税单价（元）</t>
  </si>
  <si>
    <t>含税合价（元）</t>
  </si>
  <si>
    <t>参考图片</t>
  </si>
  <si>
    <t>会议屏</t>
  </si>
  <si>
    <t>1、显示参数：产品尺寸≥98寸
2、液晶屏类型：TFT-LCD
3、显示比例：16:9
4、最大分辨率：3840(水平）×2160（垂直）
5、屏幕刷新率：60Hz
6、亮度：300cd/m2
7、对比度：1200:1
8、整机寿命：≥30000H
9、安卓系统参数：RAM：4G，ROM：32G系统版本采用Android 14.0操作系统，可支持APP扩展
10、电脑系统（内置）： CPU Intel Core™ i3 或定制内存 4GB DDR4 或定制硬盘 SSD：128G M.2或定制以太网 10/100/1000Mpbs
WIFI/Bluetooth 双WIFI天线，支持IEEE 802.11a/b/g/n/ac(2.4G+5G双频)；支持Bluetooth4.2接口 USB2.0*3，USB3.0*3，HDMI*1，DP*1，耳机输出*1，MIC输入*1，RJ45*1
11、结构尺寸：180mm (L)x 194mm(W)x42mm (H)
12、计算机系统 WINDOWS10 64位专业版（试用版）
13、摄像头及阵列麦参数：产品内置超高清摄像头，安装位置：顶部，中间位置
14、阵列麦8阵列像素1300万，视场角 FOV 120°
15、产品内置麦克风阵列位置顶部，中间位置
麦克风阵列数量8拾音距离 0~12m
16、包含可移动支架、安装及辅材
17、具体详见现场 、采购需求书、采购需求书补遗、政府相关文件、规范等，满足验收及使用要求
18、推荐品牌：东方智航、海信、创维等，或经业主认可的其他品牌</t>
  </si>
  <si>
    <t>台</t>
  </si>
  <si>
    <t>投影仪+电动幕布</t>
  </si>
  <si>
    <t>1、投影技术：3LCD ；
2、投影机亮度：3000ISO流明，光源类型：汞灯光源；
3、灯泡寿命≥20000H(节能模式)；
4、投射比：1.19~1.61，变焦倍数：1.35倍；
5、四角校正技术，智能辅助校正；
6、光学分辨率：1920*1080dpi，兼容1080p、2K、4K分辨率；
7.光源功率：188w；
8.投影焦躁类型：长焦
*7、接口：HDMI x 2；USB A x 2；RJ45 x 1；SPDIF x 1；音频输出x1;蓝牙4:2 x1；无线（可选组件），支持DLNA; Screen Mirror; Airplay
8、WIFI/蓝牙自动搜索，一键直连；
9、自带声音输出，功率1W；遥控器语音遥控</t>
  </si>
  <si>
    <t>洗衣机</t>
  </si>
  <si>
    <t>1、产品颜色：白色、金色、灰色、黑色，变频；
2、开门方式：前开式；
3、自动化程度：全自动、控制方式：电脑式 
4、洗衣容量：8KG；
5、排水方式：上/下排水、洗涤功率：450瓦 
6、显示屏：LED数码显示 
7、脱水容量：8KG 
8、洗涤噪音62分贝 
9、转速：1200转/分
10、自动断电：有；
11、内桶材料：不锈钢星钻内筒  
12、箱体材料：PCM彩钢板  
13、国家能效等级：1级；电压/频率：220v/50Hz
14、具体详见现场 、采购需求书、采购需求书补遗、政府相关文件、规范等，满足验收及使用要求
15、推荐品牌：美的、海尔、小天鹅等，或经业主认可的其他品牌</t>
  </si>
  <si>
    <t>烘干机</t>
  </si>
  <si>
    <t>1、产品颜色：白色、金色、灰色、黑色
2、烘干公斤量：10kg
3、电机类型：BLDC变频电机
4、控制方式：电脑式
5、烘干方式：热泵式
6、箱体材质：PCM钢板
7、包装尺寸：700x705x985mm
8、烘干程序：混合,定时
9、噪音：64dB
10、具体详见现场 、采购需求书、采购需求书补遗、政府相关文件、规范等，满足验收及使用要求
11、推荐品牌：美的、海尔、小天鹅等，或经业主认可的其他品牌</t>
  </si>
  <si>
    <t>电视</t>
  </si>
  <si>
    <r>
      <rPr>
        <sz val="10.5"/>
        <color rgb="FF000000"/>
        <rFont val="宋体"/>
        <charset val="134"/>
      </rPr>
      <t>1、电</t>
    </r>
    <r>
      <rPr>
        <sz val="10.5"/>
        <rFont val="宋体"/>
        <charset val="134"/>
      </rPr>
      <t>视机尺寸：43英寸</t>
    </r>
    <r>
      <rPr>
        <sz val="10.5"/>
        <color rgb="FF000000"/>
        <rFont val="宋体"/>
        <charset val="134"/>
      </rPr>
      <t xml:space="preserve">
2、显示技术：LED背光源，液晶面板达到A+级
3、物理分辨率：≥1920*1080
4、RAM:1GB；ROM:8GB
5、接口要求：电源输入*1，调试端口*1，网口*1，USB2.0*2，音视频输入*1，HDMI(ARC)*1，HDMI*1，有线/天线输入*1，数字音频输出（同轴）×1；所有接口必须为原厂一体化接口，不接受外接转换。
6、低功耗，整机功率≤110W；
7、能效等级：2级
8、包含所有的安装及辅材
9、具体详见现场 、采购需求书、采购需求书补遗、政府相关文件、规范等，满足验收及使用要求
10、推荐品牌：小米、海信、华为等，或经业主认可的其他品牌</t>
    </r>
  </si>
  <si>
    <t>步进式开水器</t>
  </si>
  <si>
    <t>1、外壳：黑钛不锈钢；
2、工艺：步进式开水器；
3、功率：380V,12KW
4、控制方式：全自动；
5、进水方式：全自动
6、内胆：304不锈钢，120L，内胆全封闭；
7、开水量：180L/H；
8、出水方式：两开；
9、过滤等级：内置三级过滤（PP棉+活性炭+颗粒碳）                         
10、外形尺寸：900*510*1750mm（偏差范围-5%~+5%）
11、适用水压：100-500(KPa)，压力桶30L；与所投开水器相匹配 
12、五级过滤RO反渗透：800G RO膜+后置活性炭；
13、具体详见现场 、采购需求书、采购需求书补遗、政府相关文件、规范等，满足验收及使用要求
14、推荐品牌：康智净、美的、碧丽等，或经业主认可的其他品牌</t>
  </si>
  <si>
    <t>冰箱</t>
  </si>
  <si>
    <t>1、名称:双开门冰箱80~100L
2、尺寸1065*620*500                         
3、安装方式:落地安装              
、具体详见现场 、采购需求书、采购需求书补遗、政府相关文件、规范等，满足验收及使用要求
4、推荐品牌：美的、海尔、容声、荣事达等，或经业主认可的其他品牌</t>
  </si>
  <si>
    <t>总 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</si>
</sst>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9">
    <font>
      <sz val="11"/>
      <color theme="1"/>
      <name val="宋体"/>
      <charset val="134"/>
      <scheme val="minor"/>
    </font>
    <font>
      <sz val="10"/>
      <name val="Arial"/>
      <charset val="0"/>
    </font>
    <font>
      <b/>
      <sz val="24"/>
      <color theme="1"/>
      <name val="宋体"/>
      <charset val="134"/>
      <scheme val="minor"/>
    </font>
    <font>
      <sz val="24"/>
      <color theme="1"/>
      <name val="宋体"/>
      <charset val="134"/>
      <scheme val="minor"/>
    </font>
    <font>
      <b/>
      <sz val="10.5"/>
      <color indexed="8"/>
      <name val="宋体"/>
      <charset val="134"/>
    </font>
    <font>
      <b/>
      <sz val="11"/>
      <color theme="1"/>
      <name val="宋体"/>
      <charset val="134"/>
      <scheme val="minor"/>
    </font>
    <font>
      <sz val="10.5"/>
      <color indexed="8"/>
      <name val="宋体"/>
      <charset val="134"/>
    </font>
    <font>
      <sz val="10.5"/>
      <name val="宋体"/>
      <charset val="134"/>
    </font>
    <font>
      <sz val="10.5"/>
      <color rgb="FF000000"/>
      <name val="宋体"/>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3" borderId="7">
      <alignment vertical="center"/>
    </xf>
    <xf numFmtId="0" fontId="12" fillId="0" borderId="0">
      <alignment vertical="center"/>
    </xf>
    <xf numFmtId="0" fontId="13" fillId="0" borderId="0">
      <alignment vertical="center"/>
    </xf>
    <xf numFmtId="0" fontId="14" fillId="0" borderId="0">
      <alignment vertical="center"/>
    </xf>
    <xf numFmtId="0" fontId="15" fillId="0" borderId="8">
      <alignment vertical="center"/>
    </xf>
    <xf numFmtId="0" fontId="16" fillId="0" borderId="8">
      <alignment vertical="center"/>
    </xf>
    <xf numFmtId="0" fontId="17" fillId="0" borderId="9">
      <alignment vertical="center"/>
    </xf>
    <xf numFmtId="0" fontId="17" fillId="0" borderId="0">
      <alignment vertical="center"/>
    </xf>
    <xf numFmtId="0" fontId="18" fillId="4" borderId="10">
      <alignment vertical="center"/>
    </xf>
    <xf numFmtId="0" fontId="19" fillId="5" borderId="11">
      <alignment vertical="center"/>
    </xf>
    <xf numFmtId="0" fontId="20" fillId="5" borderId="10">
      <alignment vertical="center"/>
    </xf>
    <xf numFmtId="0" fontId="21" fillId="6" borderId="12">
      <alignment vertical="center"/>
    </xf>
    <xf numFmtId="0" fontId="22" fillId="0" borderId="13">
      <alignment vertical="center"/>
    </xf>
    <xf numFmtId="0" fontId="23" fillId="0" borderId="14">
      <alignment vertical="center"/>
    </xf>
    <xf numFmtId="0" fontId="24" fillId="7" borderId="0">
      <alignment vertical="center"/>
    </xf>
    <xf numFmtId="0" fontId="25" fillId="8" borderId="0">
      <alignment vertical="center"/>
    </xf>
    <xf numFmtId="0" fontId="26" fillId="9" borderId="0">
      <alignment vertical="center"/>
    </xf>
    <xf numFmtId="0" fontId="27" fillId="10" borderId="0">
      <alignment vertical="center"/>
    </xf>
    <xf numFmtId="0" fontId="28" fillId="11" borderId="0">
      <alignment vertical="center"/>
    </xf>
    <xf numFmtId="0" fontId="28" fillId="12" borderId="0">
      <alignment vertical="center"/>
    </xf>
    <xf numFmtId="0" fontId="27" fillId="13" borderId="0">
      <alignment vertical="center"/>
    </xf>
    <xf numFmtId="0" fontId="27" fillId="14" borderId="0">
      <alignment vertical="center"/>
    </xf>
    <xf numFmtId="0" fontId="28" fillId="15" borderId="0">
      <alignment vertical="center"/>
    </xf>
    <xf numFmtId="0" fontId="28" fillId="16" borderId="0">
      <alignment vertical="center"/>
    </xf>
    <xf numFmtId="0" fontId="27" fillId="17" borderId="0">
      <alignment vertical="center"/>
    </xf>
    <xf numFmtId="0" fontId="27" fillId="18" borderId="0">
      <alignment vertical="center"/>
    </xf>
    <xf numFmtId="0" fontId="28" fillId="19" borderId="0">
      <alignment vertical="center"/>
    </xf>
    <xf numFmtId="0" fontId="28" fillId="20" borderId="0">
      <alignment vertical="center"/>
    </xf>
    <xf numFmtId="0" fontId="27" fillId="21" borderId="0">
      <alignment vertical="center"/>
    </xf>
    <xf numFmtId="0" fontId="27" fillId="22" borderId="0">
      <alignment vertical="center"/>
    </xf>
    <xf numFmtId="0" fontId="28" fillId="23" borderId="0">
      <alignment vertical="center"/>
    </xf>
    <xf numFmtId="0" fontId="28" fillId="24" borderId="0">
      <alignment vertical="center"/>
    </xf>
    <xf numFmtId="0" fontId="27" fillId="25" borderId="0">
      <alignment vertical="center"/>
    </xf>
    <xf numFmtId="0" fontId="27" fillId="26" borderId="0">
      <alignment vertical="center"/>
    </xf>
    <xf numFmtId="0" fontId="28" fillId="27" borderId="0">
      <alignment vertical="center"/>
    </xf>
    <xf numFmtId="0" fontId="28" fillId="28" borderId="0">
      <alignment vertical="center"/>
    </xf>
    <xf numFmtId="0" fontId="27" fillId="29" borderId="0">
      <alignment vertical="center"/>
    </xf>
    <xf numFmtId="0" fontId="27" fillId="30" borderId="0">
      <alignment vertical="center"/>
    </xf>
    <xf numFmtId="0" fontId="28" fillId="31" borderId="0">
      <alignment vertical="center"/>
    </xf>
    <xf numFmtId="0" fontId="28" fillId="32" borderId="0">
      <alignment vertical="center"/>
    </xf>
    <xf numFmtId="0" fontId="27" fillId="33" borderId="0">
      <alignment vertical="center"/>
    </xf>
  </cellStyleXfs>
  <cellXfs count="34">
    <xf numFmtId="0" fontId="0" fillId="0" borderId="0" xfId="0" applyAlignment="1">
      <alignment vertical="center"/>
    </xf>
    <xf numFmtId="0" fontId="1" fillId="0" borderId="0" xfId="0" applyFont="1" applyFill="1" applyBorder="1" applyAlignment="1"/>
    <xf numFmtId="0" fontId="0" fillId="0" borderId="0" xfId="0" applyAlignment="1">
      <alignment horizontal="center" vertical="center"/>
    </xf>
    <xf numFmtId="0" fontId="0" fillId="0" borderId="0" xfId="0" applyAlignment="1">
      <alignment horizontal="left" vertical="center"/>
    </xf>
    <xf numFmtId="176" fontId="0" fillId="2" borderId="0" xfId="0" applyNumberFormat="1" applyFill="1" applyAlignment="1">
      <alignment horizontal="center" vertical="center"/>
    </xf>
    <xf numFmtId="177" fontId="0" fillId="0" borderId="0" xfId="0" applyNumberFormat="1" applyAlignment="1">
      <alignment horizontal="center" vertical="center"/>
    </xf>
    <xf numFmtId="177" fontId="0" fillId="0" borderId="0" xfId="0" applyNumberFormat="1" applyFont="1" applyAlignment="1">
      <alignment horizontal="center" vertical="center"/>
    </xf>
    <xf numFmtId="0" fontId="2" fillId="0" borderId="0" xfId="0" applyFont="1" applyAlignment="1">
      <alignment horizontal="center" vertical="center" wrapText="1"/>
    </xf>
    <xf numFmtId="176" fontId="2" fillId="2" borderId="0" xfId="0" applyNumberFormat="1" applyFont="1" applyFill="1" applyAlignment="1">
      <alignment horizontal="center" vertical="center" wrapText="1"/>
    </xf>
    <xf numFmtId="177" fontId="2" fillId="0" borderId="0" xfId="0" applyNumberFormat="1" applyFont="1" applyAlignment="1">
      <alignment horizontal="center" vertical="center" wrapText="1"/>
    </xf>
    <xf numFmtId="177" fontId="3" fillId="0" borderId="0" xfId="0" applyNumberFormat="1" applyFont="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Border="1" applyAlignment="1">
      <alignment horizontal="center" vertical="center"/>
    </xf>
    <xf numFmtId="176" fontId="5" fillId="2" borderId="1" xfId="0" applyNumberFormat="1" applyFont="1" applyFill="1" applyBorder="1" applyAlignment="1">
      <alignment horizontal="center" vertical="center"/>
    </xf>
    <xf numFmtId="177" fontId="5" fillId="0" borderId="2" xfId="0" applyNumberFormat="1" applyFont="1" applyBorder="1" applyAlignment="1">
      <alignment horizontal="center" vertical="center" wrapText="1"/>
    </xf>
    <xf numFmtId="0" fontId="5" fillId="0" borderId="1" xfId="0" applyFont="1" applyBorder="1" applyAlignment="1">
      <alignment horizontal="center" vertical="center"/>
    </xf>
    <xf numFmtId="176" fontId="5" fillId="2" borderId="1" xfId="0" applyNumberFormat="1" applyFont="1" applyFill="1" applyBorder="1" applyAlignment="1">
      <alignment horizontal="center" vertical="center"/>
    </xf>
    <xf numFmtId="177" fontId="5" fillId="0" borderId="3" xfId="0" applyNumberFormat="1" applyFont="1" applyBorder="1" applyAlignment="1">
      <alignment horizontal="center" vertical="center"/>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176" fontId="6" fillId="2" borderId="1" xfId="0" applyNumberFormat="1" applyFont="1" applyFill="1" applyBorder="1" applyAlignment="1" applyProtection="1">
      <alignment horizontal="center" vertical="center" wrapText="1"/>
    </xf>
    <xf numFmtId="177" fontId="6" fillId="0" borderId="1" xfId="0" applyNumberFormat="1" applyFont="1" applyFill="1" applyBorder="1" applyAlignment="1" applyProtection="1">
      <alignment horizontal="center" vertical="center" wrapText="1"/>
    </xf>
    <xf numFmtId="177" fontId="4"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left" vertical="center" wrapText="1"/>
    </xf>
    <xf numFmtId="177" fontId="6"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xf>
    <xf numFmtId="177" fontId="9" fillId="0" borderId="1" xfId="0" applyNumberFormat="1"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Fill="1" applyBorder="1" applyAlignment="1">
      <alignment horizontal="center" vertical="center"/>
    </xf>
    <xf numFmtId="177" fontId="5" fillId="0" borderId="1" xfId="0" applyNumberFormat="1" applyFont="1" applyBorder="1" applyAlignment="1">
      <alignment horizontal="center" vertical="center"/>
    </xf>
    <xf numFmtId="177" fontId="4"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790575</xdr:colOff>
      <xdr:row>9</xdr:row>
      <xdr:rowOff>151765</xdr:rowOff>
    </xdr:from>
    <xdr:to>
      <xdr:col>7</xdr:col>
      <xdr:colOff>1527175</xdr:colOff>
      <xdr:row>9</xdr:row>
      <xdr:rowOff>1186815</xdr:rowOff>
    </xdr:to>
    <xdr:pic>
      <xdr:nvPicPr>
        <xdr:cNvPr id="2" name="图片 1"/>
        <xdr:cNvPicPr>
          <a:picLocks noChangeAspect="1"/>
        </xdr:cNvPicPr>
      </xdr:nvPicPr>
      <xdr:blipFill>
        <a:blip r:embed="rId1"/>
        <a:srcRect l="22759" t="3607" r="34363" b="3085"/>
        <a:stretch>
          <a:fillRect/>
        </a:stretch>
      </xdr:blipFill>
      <xdr:spPr>
        <a:xfrm>
          <a:off x="9044940" y="19455765"/>
          <a:ext cx="736600" cy="1035050"/>
        </a:xfrm>
        <a:prstGeom prst="rect">
          <a:avLst/>
        </a:prstGeom>
        <a:noFill/>
        <a:ln w="9525">
          <a:noFill/>
        </a:ln>
      </xdr:spPr>
    </xdr:pic>
    <xdr:clientData/>
  </xdr:twoCellAnchor>
  <xdr:twoCellAnchor editAs="oneCell">
    <xdr:from>
      <xdr:col>7</xdr:col>
      <xdr:colOff>739140</xdr:colOff>
      <xdr:row>8</xdr:row>
      <xdr:rowOff>395605</xdr:rowOff>
    </xdr:from>
    <xdr:to>
      <xdr:col>7</xdr:col>
      <xdr:colOff>1656715</xdr:colOff>
      <xdr:row>8</xdr:row>
      <xdr:rowOff>2477135</xdr:rowOff>
    </xdr:to>
    <xdr:pic>
      <xdr:nvPicPr>
        <xdr:cNvPr id="3" name="图片 2" descr="图片1"/>
        <xdr:cNvPicPr>
          <a:picLocks noChangeAspect="1"/>
        </xdr:cNvPicPr>
      </xdr:nvPicPr>
      <xdr:blipFill>
        <a:blip r:embed="rId2"/>
        <a:stretch>
          <a:fillRect/>
        </a:stretch>
      </xdr:blipFill>
      <xdr:spPr>
        <a:xfrm>
          <a:off x="8993505" y="16816705"/>
          <a:ext cx="917575" cy="2081530"/>
        </a:xfrm>
        <a:prstGeom prst="rect">
          <a:avLst/>
        </a:prstGeom>
      </xdr:spPr>
    </xdr:pic>
    <xdr:clientData/>
  </xdr:twoCellAnchor>
  <xdr:twoCellAnchor editAs="oneCell">
    <xdr:from>
      <xdr:col>7</xdr:col>
      <xdr:colOff>190500</xdr:colOff>
      <xdr:row>3</xdr:row>
      <xdr:rowOff>1619885</xdr:rowOff>
    </xdr:from>
    <xdr:to>
      <xdr:col>7</xdr:col>
      <xdr:colOff>2205990</xdr:colOff>
      <xdr:row>3</xdr:row>
      <xdr:rowOff>2845435</xdr:rowOff>
    </xdr:to>
    <xdr:pic>
      <xdr:nvPicPr>
        <xdr:cNvPr id="4" name="图片 3" descr="图片008"/>
        <xdr:cNvPicPr>
          <a:picLocks noChangeAspect="1"/>
        </xdr:cNvPicPr>
      </xdr:nvPicPr>
      <xdr:blipFill>
        <a:blip r:embed="rId3"/>
        <a:stretch>
          <a:fillRect/>
        </a:stretch>
      </xdr:blipFill>
      <xdr:spPr>
        <a:xfrm>
          <a:off x="8444865" y="3207385"/>
          <a:ext cx="2015490" cy="1225550"/>
        </a:xfrm>
        <a:prstGeom prst="rect">
          <a:avLst/>
        </a:prstGeom>
      </xdr:spPr>
    </xdr:pic>
    <xdr:clientData/>
  </xdr:twoCellAnchor>
  <xdr:twoCellAnchor editAs="oneCell">
    <xdr:from>
      <xdr:col>7</xdr:col>
      <xdr:colOff>521970</xdr:colOff>
      <xdr:row>5</xdr:row>
      <xdr:rowOff>396240</xdr:rowOff>
    </xdr:from>
    <xdr:to>
      <xdr:col>7</xdr:col>
      <xdr:colOff>1970405</xdr:colOff>
      <xdr:row>5</xdr:row>
      <xdr:rowOff>2326005</xdr:rowOff>
    </xdr:to>
    <xdr:pic>
      <xdr:nvPicPr>
        <xdr:cNvPr id="5" name="图片 4"/>
        <xdr:cNvPicPr>
          <a:picLocks noChangeAspect="1"/>
        </xdr:cNvPicPr>
      </xdr:nvPicPr>
      <xdr:blipFill>
        <a:blip r:embed="rId4"/>
        <a:srcRect l="-889" t="1150" r="5778" b="6928"/>
        <a:stretch>
          <a:fillRect/>
        </a:stretch>
      </xdr:blipFill>
      <xdr:spPr>
        <a:xfrm>
          <a:off x="8776335" y="9083040"/>
          <a:ext cx="1448435" cy="1929765"/>
        </a:xfrm>
        <a:prstGeom prst="rect">
          <a:avLst/>
        </a:prstGeom>
        <a:noFill/>
        <a:ln w="9525">
          <a:noFill/>
        </a:ln>
      </xdr:spPr>
    </xdr:pic>
    <xdr:clientData/>
  </xdr:twoCellAnchor>
  <xdr:twoCellAnchor editAs="oneCell">
    <xdr:from>
      <xdr:col>7</xdr:col>
      <xdr:colOff>453390</xdr:colOff>
      <xdr:row>6</xdr:row>
      <xdr:rowOff>323215</xdr:rowOff>
    </xdr:from>
    <xdr:to>
      <xdr:col>7</xdr:col>
      <xdr:colOff>1841500</xdr:colOff>
      <xdr:row>6</xdr:row>
      <xdr:rowOff>1938655</xdr:rowOff>
    </xdr:to>
    <xdr:pic>
      <xdr:nvPicPr>
        <xdr:cNvPr id="6" name="图片 5"/>
        <xdr:cNvPicPr>
          <a:picLocks noChangeAspect="1"/>
        </xdr:cNvPicPr>
      </xdr:nvPicPr>
      <xdr:blipFill>
        <a:blip r:embed="rId5"/>
        <a:stretch>
          <a:fillRect/>
        </a:stretch>
      </xdr:blipFill>
      <xdr:spPr>
        <a:xfrm>
          <a:off x="8707755" y="11981815"/>
          <a:ext cx="1388110" cy="1615440"/>
        </a:xfrm>
        <a:prstGeom prst="rect">
          <a:avLst/>
        </a:prstGeom>
        <a:noFill/>
        <a:ln w="9525">
          <a:noFill/>
        </a:ln>
      </xdr:spPr>
    </xdr:pic>
    <xdr:clientData/>
  </xdr:twoCellAnchor>
  <xdr:twoCellAnchor editAs="oneCell">
    <xdr:from>
      <xdr:col>7</xdr:col>
      <xdr:colOff>365760</xdr:colOff>
      <xdr:row>7</xdr:row>
      <xdr:rowOff>556260</xdr:rowOff>
    </xdr:from>
    <xdr:to>
      <xdr:col>7</xdr:col>
      <xdr:colOff>2146300</xdr:colOff>
      <xdr:row>7</xdr:row>
      <xdr:rowOff>1722120</xdr:rowOff>
    </xdr:to>
    <xdr:pic>
      <xdr:nvPicPr>
        <xdr:cNvPr id="7" name="图片 6"/>
        <xdr:cNvPicPr>
          <a:picLocks noChangeAspect="1"/>
        </xdr:cNvPicPr>
      </xdr:nvPicPr>
      <xdr:blipFill>
        <a:blip r:embed="rId6"/>
        <a:stretch>
          <a:fillRect/>
        </a:stretch>
      </xdr:blipFill>
      <xdr:spPr>
        <a:xfrm>
          <a:off x="8620125" y="14538960"/>
          <a:ext cx="1780540" cy="1165860"/>
        </a:xfrm>
        <a:prstGeom prst="rect">
          <a:avLst/>
        </a:prstGeom>
        <a:noFill/>
        <a:ln w="9525">
          <a:noFill/>
        </a:ln>
      </xdr:spPr>
    </xdr:pic>
    <xdr:clientData/>
  </xdr:twoCellAnchor>
  <xdr:twoCellAnchor editAs="oneCell">
    <xdr:from>
      <xdr:col>7</xdr:col>
      <xdr:colOff>101600</xdr:colOff>
      <xdr:row>4</xdr:row>
      <xdr:rowOff>589915</xdr:rowOff>
    </xdr:from>
    <xdr:to>
      <xdr:col>7</xdr:col>
      <xdr:colOff>2438400</xdr:colOff>
      <xdr:row>4</xdr:row>
      <xdr:rowOff>1631315</xdr:rowOff>
    </xdr:to>
    <xdr:pic>
      <xdr:nvPicPr>
        <xdr:cNvPr id="8" name="图片 7" descr="图片1.png4444"/>
        <xdr:cNvPicPr>
          <a:picLocks noChangeAspect="1"/>
        </xdr:cNvPicPr>
      </xdr:nvPicPr>
      <xdr:blipFill>
        <a:blip r:embed="rId7"/>
        <a:stretch>
          <a:fillRect/>
        </a:stretch>
      </xdr:blipFill>
      <xdr:spPr>
        <a:xfrm>
          <a:off x="8355965" y="7016115"/>
          <a:ext cx="2336800" cy="10414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zoomScale="85" zoomScaleNormal="85" workbookViewId="0">
      <pane ySplit="3" topLeftCell="A4" activePane="bottomLeft" state="frozen"/>
      <selection/>
      <selection pane="bottomLeft" activeCell="D18" sqref="D18"/>
    </sheetView>
  </sheetViews>
  <sheetFormatPr defaultColWidth="9" defaultRowHeight="13.5" outlineLevelCol="7"/>
  <cols>
    <col min="1" max="1" width="5.66666666666667" customWidth="1"/>
    <col min="2" max="2" width="9" style="2"/>
    <col min="3" max="3" width="49.8833333333333" style="3" customWidth="1"/>
    <col min="4" max="4" width="9" style="2"/>
    <col min="5" max="5" width="11.3333333333333" style="4" customWidth="1"/>
    <col min="6" max="6" width="11.3333333333333" style="5" customWidth="1"/>
    <col min="7" max="7" width="12.1083333333333" style="6" customWidth="1"/>
    <col min="8" max="8" width="33" style="2" customWidth="1"/>
  </cols>
  <sheetData>
    <row r="1" ht="73" customHeight="1" spans="1:8">
      <c r="A1" s="7" t="s">
        <v>0</v>
      </c>
      <c r="B1" s="7"/>
      <c r="C1" s="7"/>
      <c r="D1" s="7"/>
      <c r="E1" s="8"/>
      <c r="F1" s="9"/>
      <c r="G1" s="10"/>
      <c r="H1" s="7"/>
    </row>
    <row r="2" ht="21" customHeight="1" spans="1:8">
      <c r="A2" s="11" t="s">
        <v>1</v>
      </c>
      <c r="B2" s="12" t="s">
        <v>2</v>
      </c>
      <c r="C2" s="12" t="s">
        <v>3</v>
      </c>
      <c r="D2" s="12" t="s">
        <v>4</v>
      </c>
      <c r="E2" s="13" t="s">
        <v>5</v>
      </c>
      <c r="F2" s="14" t="s">
        <v>6</v>
      </c>
      <c r="G2" s="14" t="s">
        <v>7</v>
      </c>
      <c r="H2" s="12" t="s">
        <v>8</v>
      </c>
    </row>
    <row r="3" ht="31" customHeight="1" spans="1:8">
      <c r="A3" s="11"/>
      <c r="B3" s="15"/>
      <c r="C3" s="15"/>
      <c r="D3" s="15"/>
      <c r="E3" s="16"/>
      <c r="F3" s="17"/>
      <c r="G3" s="17"/>
      <c r="H3" s="15"/>
    </row>
    <row r="4" s="1" customFormat="1" ht="381" customHeight="1" spans="1:8">
      <c r="A4" s="18">
        <v>1</v>
      </c>
      <c r="B4" s="18" t="s">
        <v>9</v>
      </c>
      <c r="C4" s="19" t="s">
        <v>10</v>
      </c>
      <c r="D4" s="18" t="s">
        <v>11</v>
      </c>
      <c r="E4" s="20">
        <v>1</v>
      </c>
      <c r="F4" s="21"/>
      <c r="G4" s="21">
        <f t="shared" ref="G4:G10" si="0">F4*E4</f>
        <v>0</v>
      </c>
      <c r="H4" s="22"/>
    </row>
    <row r="5" s="1" customFormat="1" ht="178" customHeight="1" spans="1:8">
      <c r="A5" s="18">
        <v>2</v>
      </c>
      <c r="B5" s="18" t="s">
        <v>12</v>
      </c>
      <c r="C5" s="23" t="s">
        <v>13</v>
      </c>
      <c r="D5" s="18" t="s">
        <v>11</v>
      </c>
      <c r="E5" s="20">
        <v>1</v>
      </c>
      <c r="F5" s="21"/>
      <c r="G5" s="21">
        <f t="shared" si="0"/>
        <v>0</v>
      </c>
      <c r="H5" s="24"/>
    </row>
    <row r="6" s="1" customFormat="1" ht="234" customHeight="1" spans="1:8">
      <c r="A6" s="18">
        <v>3</v>
      </c>
      <c r="B6" s="18" t="s">
        <v>14</v>
      </c>
      <c r="C6" s="25" t="s">
        <v>15</v>
      </c>
      <c r="D6" s="18" t="s">
        <v>11</v>
      </c>
      <c r="E6" s="20">
        <v>25</v>
      </c>
      <c r="F6" s="21"/>
      <c r="G6" s="21">
        <f t="shared" si="0"/>
        <v>0</v>
      </c>
      <c r="H6" s="24"/>
    </row>
    <row r="7" s="1" customFormat="1" ht="183" customHeight="1" spans="1:8">
      <c r="A7" s="18">
        <v>4</v>
      </c>
      <c r="B7" s="18" t="s">
        <v>16</v>
      </c>
      <c r="C7" s="25" t="s">
        <v>17</v>
      </c>
      <c r="D7" s="18" t="s">
        <v>11</v>
      </c>
      <c r="E7" s="20">
        <v>2</v>
      </c>
      <c r="F7" s="21"/>
      <c r="G7" s="21">
        <f t="shared" si="0"/>
        <v>0</v>
      </c>
      <c r="H7" s="24"/>
    </row>
    <row r="8" s="1" customFormat="1" ht="192" customHeight="1" spans="1:8">
      <c r="A8" s="18">
        <v>5</v>
      </c>
      <c r="B8" s="18" t="s">
        <v>18</v>
      </c>
      <c r="C8" s="23" t="s">
        <v>19</v>
      </c>
      <c r="D8" s="18" t="s">
        <v>11</v>
      </c>
      <c r="E8" s="20">
        <v>25</v>
      </c>
      <c r="F8" s="26"/>
      <c r="G8" s="21">
        <f t="shared" si="0"/>
        <v>0</v>
      </c>
      <c r="H8" s="24"/>
    </row>
    <row r="9" s="1" customFormat="1" ht="227" customHeight="1" spans="1:8">
      <c r="A9" s="18">
        <v>6</v>
      </c>
      <c r="B9" s="18" t="s">
        <v>20</v>
      </c>
      <c r="C9" s="25" t="s">
        <v>21</v>
      </c>
      <c r="D9" s="18" t="s">
        <v>11</v>
      </c>
      <c r="E9" s="20">
        <v>2</v>
      </c>
      <c r="F9" s="21"/>
      <c r="G9" s="21">
        <f t="shared" si="0"/>
        <v>0</v>
      </c>
      <c r="H9" s="24"/>
    </row>
    <row r="10" customFormat="1" ht="109" customHeight="1" spans="1:8">
      <c r="A10" s="18">
        <v>7</v>
      </c>
      <c r="B10" s="27" t="s">
        <v>22</v>
      </c>
      <c r="C10" s="28" t="s">
        <v>23</v>
      </c>
      <c r="D10" s="18" t="s">
        <v>11</v>
      </c>
      <c r="E10" s="20">
        <v>25</v>
      </c>
      <c r="F10" s="21"/>
      <c r="G10" s="21">
        <f t="shared" si="0"/>
        <v>0</v>
      </c>
      <c r="H10" s="27"/>
    </row>
    <row r="11" ht="42" customHeight="1" spans="1:8">
      <c r="A11" s="29" t="s">
        <v>24</v>
      </c>
      <c r="B11" s="30"/>
      <c r="C11" s="30"/>
      <c r="D11" s="30"/>
      <c r="E11" s="31"/>
      <c r="F11" s="32"/>
      <c r="G11" s="33">
        <f>SUM(G4:G10)</f>
        <v>0</v>
      </c>
      <c r="H11" s="27"/>
    </row>
  </sheetData>
  <mergeCells count="10">
    <mergeCell ref="A1:H1"/>
    <mergeCell ref="A11:E11"/>
    <mergeCell ref="A2:A3"/>
    <mergeCell ref="B2:B3"/>
    <mergeCell ref="C2:C3"/>
    <mergeCell ref="D2:D3"/>
    <mergeCell ref="E2:E3"/>
    <mergeCell ref="F2:F3"/>
    <mergeCell ref="G2:G3"/>
    <mergeCell ref="H2:H3"/>
  </mergeCells>
  <pageMargins left="0.751388888888889" right="0.751388888888889" top="1" bottom="1" header="0.5" footer="0.5"/>
  <pageSetup paperSize="9" scale="62" fitToHeight="0"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采购清单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，遇见</cp:lastModifiedBy>
  <dcterms:created xsi:type="dcterms:W3CDTF">2023-05-13T03:15:00Z</dcterms:created>
  <dcterms:modified xsi:type="dcterms:W3CDTF">2025-09-15T12:08:45Z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88C1DC8EC9184659ADDF8E033C7D7E9D_13</vt:lpwstr>
  </property>
</Properties>
</file>